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9536825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9536822" localSheetId="3">'0503773 (4. Дополнительная инфо'!$A$8:$J$8</definedName>
    <definedName name="TR_30200353134_2369536823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37" s="1"/>
  <c r="D40"/>
  <c r="D39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C72" s="1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C58"/>
  <c r="C57"/>
  <c r="C56"/>
  <c r="C55"/>
  <c r="C54"/>
  <c r="C53"/>
  <c r="C52"/>
  <c r="C51"/>
  <c r="C50"/>
  <c r="C49"/>
  <c r="C48"/>
  <c r="C47"/>
  <c r="C46"/>
  <c r="C45"/>
  <c r="C44"/>
  <c r="C43"/>
  <c r="C42"/>
  <c r="J40"/>
  <c r="J59" s="1"/>
  <c r="I40"/>
  <c r="I59" s="1"/>
  <c r="H40"/>
  <c r="H59" s="1"/>
  <c r="G40"/>
  <c r="G59" s="1"/>
  <c r="F40"/>
  <c r="F59" s="1"/>
  <c r="E40"/>
  <c r="E59" s="1"/>
  <c r="D40"/>
  <c r="D59" s="1"/>
  <c r="C40"/>
  <c r="C59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I60" s="1"/>
  <c r="H17"/>
  <c r="H39" s="1"/>
  <c r="H60" s="1"/>
  <c r="G17"/>
  <c r="G39" s="1"/>
  <c r="G60" s="1"/>
  <c r="F17"/>
  <c r="F39" s="1"/>
  <c r="F60" s="1"/>
  <c r="E17"/>
  <c r="E39" s="1"/>
  <c r="E60" s="1"/>
  <c r="D17"/>
  <c r="D39" s="1"/>
  <c r="D60" s="1"/>
  <c r="C16"/>
  <c r="C15"/>
  <c r="C13"/>
  <c r="C17" s="1"/>
  <c r="C39" s="1"/>
  <c r="C60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<sst xmlns="http://schemas.openxmlformats.org/spreadsheetml/2006/main" count="505" uniqueCount="318">
  <si>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</si>
  <si>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</si>
  <si>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</si>
  <si>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</si>
  <si>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</si>
  <si>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</si>
  <si>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</si>
  <si>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</si>
  <si>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</si>
  <si>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</si>
  <si>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</si>
  <si>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</si>
  <si>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</si>
  <si>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</si>
  <si>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</si>
  <si>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</si>
  <si>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</si>
  <si>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</si>
  <si>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</si>
  <si>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</si>
  <si>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</si>
  <si>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</si>
  <si>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</si>
  <si>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</si>
  <si>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</si>
  <si>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</si>
  <si>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</si>
  <si>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</si>
  <si>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</si>
  <si>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</si>
  <si>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</si>
  <si>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</si>
  <si>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</si>
  <si>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</si>
  <si>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</si>
  <si>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3128028020</t>
  </si>
  <si>
    <t>Полева Н.В.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</si>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</sst>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N88"/>
  <sheetViews>
    <sheetView tabSelected="1"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179995.2</v>
      </c>
      <c r="D13" s="230">
        <v>0</v>
      </c>
      <c r="E13" s="230">
        <v>0</v>
      </c>
      <c r="F13" s="230">
        <v>179995.2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20999.439999999999</v>
      </c>
      <c r="D15" s="37">
        <v>0</v>
      </c>
      <c r="E15" s="37">
        <v>0</v>
      </c>
      <c r="F15" s="37">
        <v>20999.439999999999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20999.439999999999</v>
      </c>
      <c r="D16" s="37">
        <v>0</v>
      </c>
      <c r="E16" s="37">
        <v>0</v>
      </c>
      <c r="F16" s="37">
        <v>20999.439999999999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158995.76</v>
      </c>
      <c r="D17" s="40">
        <f t="shared" si="0"/>
        <v>0</v>
      </c>
      <c r="E17" s="40">
        <f t="shared" si="0"/>
        <v>0</v>
      </c>
      <c r="F17" s="40">
        <f t="shared" si="0"/>
        <v>158995.76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158995.76</v>
      </c>
      <c r="D39" s="40">
        <f t="shared" si="3"/>
        <v>0</v>
      </c>
      <c r="E39" s="40">
        <f t="shared" si="3"/>
        <v>0</v>
      </c>
      <c r="F39" s="40">
        <f t="shared" si="3"/>
        <v>158995.76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158995.76</v>
      </c>
      <c r="D60" s="77">
        <f t="shared" si="7"/>
        <v>0</v>
      </c>
      <c r="E60" s="77">
        <f t="shared" si="7"/>
        <v>0</v>
      </c>
      <c r="F60" s="77">
        <f t="shared" si="7"/>
        <v>158995.76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>
        <f>IF(OR(D71&lt;&gt;"",E71&lt;&gt;"",F71&lt;&gt;"",G71&lt;&gt;"",H71&lt;&gt;"",I71&lt;&gt;"",J71&lt;&gt;""),SUM(D71:J71),"")</f>
        <v>46421.58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8">
        <v>46421.58</v>
      </c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>
        <f t="shared" ref="C83:J83" si="10">IF(OR(C66&lt;&gt;"",C69&lt;&gt;"",C71&lt;&gt;"",C72&lt;&gt;"",C78&lt;&gt;"",C80&lt;&gt;"",C81&lt;&gt;"",C82&lt;&gt;""),SUM(C66,C69,C71,C72,C78,C80:C82),"")</f>
        <v>46421.58</v>
      </c>
      <c r="D83" s="74">
        <f t="shared" si="10"/>
        <v>0</v>
      </c>
      <c r="E83" s="74">
        <f t="shared" si="10"/>
        <v>0</v>
      </c>
      <c r="F83" s="74">
        <f t="shared" si="10"/>
        <v>0</v>
      </c>
      <c r="G83" s="74">
        <f t="shared" si="10"/>
        <v>0</v>
      </c>
      <c r="H83" s="74">
        <f t="shared" si="10"/>
        <v>0</v>
      </c>
      <c r="I83" s="74">
        <f t="shared" si="10"/>
        <v>0</v>
      </c>
      <c r="J83" s="75">
        <f t="shared" si="10"/>
        <v>46421.58</v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112574.18000000001</v>
      </c>
      <c r="D84" s="223">
        <v>0</v>
      </c>
      <c r="E84" s="223">
        <v>0</v>
      </c>
      <c r="F84" s="223">
        <v>158995.76</v>
      </c>
      <c r="G84" s="223">
        <v>0</v>
      </c>
      <c r="H84" s="223">
        <v>0</v>
      </c>
      <c r="I84" s="223">
        <v>0</v>
      </c>
      <c r="J84" s="216">
        <v>-46421.58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158995.76</v>
      </c>
      <c r="D86" s="77">
        <f t="shared" si="11"/>
        <v>0</v>
      </c>
      <c r="E86" s="77">
        <f t="shared" si="11"/>
        <v>0</v>
      </c>
      <c r="F86" s="77">
        <f t="shared" si="11"/>
        <v>158995.76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23622047244094491" top="0.98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158995.76</v>
      </c>
      <c r="C7" s="198">
        <v>0</v>
      </c>
      <c r="D7" s="198">
        <v>0</v>
      </c>
      <c r="E7" s="198">
        <v>158995.76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179995.2</v>
      </c>
      <c r="C8" s="202">
        <v>0</v>
      </c>
      <c r="D8" s="202">
        <v>0</v>
      </c>
      <c r="E8" s="202">
        <v>179995.2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20999.439999999999</v>
      </c>
      <c r="C9" s="202">
        <v>0</v>
      </c>
      <c r="D9" s="202">
        <v>0</v>
      </c>
      <c r="E9" s="202">
        <v>20999.439999999999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158995.76</v>
      </c>
      <c r="C11" s="210">
        <v>0</v>
      </c>
      <c r="D11" s="210">
        <v>0</v>
      </c>
      <c r="E11" s="210">
        <v>158995.76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158995.76</v>
      </c>
      <c r="C12" s="202">
        <v>0</v>
      </c>
      <c r="D12" s="202">
        <v>0</v>
      </c>
      <c r="E12" s="202">
        <v>158995.76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инфо'!TR_30200353096_2369536825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инфо'!TR_30200353134_2369536822</vt:lpstr>
      <vt:lpstr>'0503773 (4. Дополнительная инфо'!TR_30200353134_2369536823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2024-03-22T07:44:43Z</cp:lastPrinted>
  <dcterms:created xsi:type="dcterms:W3CDTF">2024-03-13T12:25:09Z</dcterms:created>
  <dcterms:modified xsi:type="dcterms:W3CDTF">2024-03-22T07:44:45Z</dcterms:modified>
</cp:coreProperties>
</file>