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400482" localSheetId="0">'0503738'!$B$24:$V$24</definedName>
    <definedName name="TR_30200312267_2388400483" localSheetId="0">'0503738'!$B$25:$V$25</definedName>
    <definedName name="TR_30200312267_2388400484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3" i="2"/>
  <c r="Q63"/>
  <c r="Q53"/>
  <c r="R49"/>
  <c r="Q49"/>
  <c r="O49"/>
  <c r="N49"/>
  <c r="M49"/>
  <c r="L49"/>
  <c r="I49"/>
  <c r="R39"/>
  <c r="R38" s="1"/>
  <c r="Q39"/>
  <c r="Q38"/>
  <c r="P38"/>
  <c r="O38"/>
  <c r="N38"/>
  <c r="M38"/>
  <c r="L38"/>
  <c r="I38"/>
  <c r="T29"/>
  <c r="R29"/>
  <c r="R28" s="1"/>
  <c r="Q29"/>
  <c r="Q28" s="1"/>
  <c r="P28"/>
  <c r="O28"/>
  <c r="N28"/>
  <c r="M28"/>
  <c r="L28"/>
  <c r="K28"/>
  <c r="J28"/>
  <c r="I28"/>
  <c r="T26"/>
  <c r="R26"/>
  <c r="Q26"/>
  <c r="T25"/>
  <c r="R25"/>
  <c r="Q25"/>
  <c r="Q23" s="1"/>
  <c r="Q64" s="1"/>
  <c r="T24"/>
  <c r="R24"/>
  <c r="Q24"/>
  <c r="R23"/>
  <c r="P23"/>
  <c r="P64" s="1"/>
  <c r="O23"/>
  <c r="O64" s="1"/>
  <c r="N23"/>
  <c r="N64" s="1"/>
  <c r="M23"/>
  <c r="M64" s="1"/>
  <c r="L23"/>
  <c r="L64" s="1"/>
  <c r="I23"/>
  <c r="I64" s="1"/>
  <c r="R64" l="1"/>
</calcChain>
</file>

<file path=xl/sharedStrings.xml><?xml version="1.0" encoding="utf-8"?>
<sst xmlns="http://schemas.openxmlformats.org/spreadsheetml/2006/main" count="255" uniqueCount="150">
  <si>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</si>
  <si>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</si>
  <si>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</si>
  <si>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</si>
  <si>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</si>
  <si>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</si>
  <si>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</si>
  <si>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</si>
  <si>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</si>
  <si>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</si>
  <si>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</si>
  <si>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</si>
  <si>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</si>
  <si>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</si>
  <si>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</si>
  <si>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</si>
  <si>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>по ОКПО</t>
  </si>
  <si>
    <t>41933459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</si>
  <si>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</si>
  <si>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</si>
  <si>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</si>
  <si>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</si>
  <si>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</si>
  <si>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</si>
  <si>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</si>
  <si>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</si>
  <si>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</si>
  <si>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</si>
  <si>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</si>
  <si>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</si>
  <si>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</si>
  <si>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</si>
  <si>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</si>
  <si>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</si>
  <si>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</si>
  <si>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</si>
  <si>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</si>
  <si>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</si>
  <si>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</si>
  <si>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</si>
  <si>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</si>
  <si>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</si>
  <si>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</si>
  <si>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</si>
  <si>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</si>
  <si>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</si>
  <si>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</si>
  <si>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</si>
  <si>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</si>
  <si>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</si>
  <si>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</si>
  <si>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</si>
  <si>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</si>
  <si>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</si>
  <si>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</si>
  <si>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</si>
  <si>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</si>
  <si>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</si>
  <si>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</si>
  <si>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</si>
  <si>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</si>
  <si>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</si>
  <si>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</si>
  <si>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</si>
  <si>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</si>
  <si>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</si>
  <si>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</si>
  <si>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</si>
  <si>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</si>
  <si>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</si>
  <si>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</si>
  <si>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</si>
  <si>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</si>
  <si>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</si>
  <si>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</si>
  <si>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</si>
  <si>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</si>
  <si>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</si>
  <si>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</si>
  <si>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</si>
  <si>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</si>
  <si>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</si>
  <si>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</si>
  <si>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</si>
  <si>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</si>
  <si>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</si>
  <si>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</si>
  <si>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</si>
  <si>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</si>
  <si>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</si>
  <si>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</si>
  <si>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</si>
  <si>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</si>
  <si>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</si>
  <si>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</si>
  <si>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</si>
  <si>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</si>
  <si>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</si>
  <si>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</si>
  <si>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</si>
  <si>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</si>
  <si>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</si>
  <si>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</si>
  <si>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</si>
  <si>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</si>
  <si>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</si>
  <si>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</si>
  <si>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</si>
  <si>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</si>
  <si>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</si>
  <si>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</si>
  <si>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</si>
  <si>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</si>
  <si>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</si>
  <si>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</si>
  <si>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Полева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</si>
  <si>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</si>
  <si>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</si>
  <si>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</si>
  <si>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</si>
  <si>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</si>
  <si>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</si>
  <si>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</si>
  <si>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</si>
  <si>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</si>
  <si>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</si>
  <si>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</si>
  <si>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</si>
  <si>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</si>
  <si>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</si>
  <si>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</si>
  <si>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</si>
  <si>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</si>
  <si>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</si>
  <si>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</si>
  <si>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</si>
  <si>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</si>
  <si>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</si>
  <si>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</si>
  <si>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</si>
  <si>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</si>
  <si>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</si>
  <si>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</si>
  <si>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</si>
  <si>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</si>
  <si>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Поливанная Е.Ю.</t>
  </si>
  <si>
    <t>22-62-89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</si>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</sst>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7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6" xfId="0" applyFont="1" applyBorder="1" applyAlignment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468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44" workbookViewId="0">
      <selection activeCell="A69" sqref="A69:XFD7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SUM(I24:I27)</f>
        <v>294071.09999999998</v>
      </c>
      <c r="J23" s="243"/>
      <c r="K23" s="244"/>
      <c r="L23" s="51">
        <f t="shared" ref="L23:R23" si="0">SUM(L24:L27)</f>
        <v>0</v>
      </c>
      <c r="M23" s="52">
        <f t="shared" si="0"/>
        <v>293845</v>
      </c>
      <c r="N23" s="53">
        <f t="shared" si="0"/>
        <v>0</v>
      </c>
      <c r="O23" s="52">
        <f t="shared" si="0"/>
        <v>292165.07</v>
      </c>
      <c r="P23" s="52">
        <f t="shared" si="0"/>
        <v>292165.07</v>
      </c>
      <c r="Q23" s="52">
        <f t="shared" si="0"/>
        <v>1679.929999999993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4">
        <v>223254.47</v>
      </c>
      <c r="J24" s="225"/>
      <c r="K24" s="226"/>
      <c r="L24" s="60">
        <v>0</v>
      </c>
      <c r="M24" s="60">
        <v>223254.47</v>
      </c>
      <c r="N24" s="61">
        <v>0</v>
      </c>
      <c r="O24" s="62">
        <v>221574.54</v>
      </c>
      <c r="P24" s="60">
        <v>221574.54</v>
      </c>
      <c r="Q24" s="63">
        <f>M24-P24</f>
        <v>1679.929999999993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4">
        <v>3894</v>
      </c>
      <c r="J25" s="225"/>
      <c r="K25" s="226"/>
      <c r="L25" s="60">
        <v>0</v>
      </c>
      <c r="M25" s="60">
        <v>3675</v>
      </c>
      <c r="N25" s="61">
        <v>0</v>
      </c>
      <c r="O25" s="62">
        <v>3675</v>
      </c>
      <c r="P25" s="60">
        <v>3675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4">
        <v>66922.63</v>
      </c>
      <c r="J26" s="225"/>
      <c r="K26" s="226"/>
      <c r="L26" s="60">
        <v>0</v>
      </c>
      <c r="M26" s="60">
        <v>66915.53</v>
      </c>
      <c r="N26" s="61">
        <v>0</v>
      </c>
      <c r="O26" s="62">
        <v>66915.53</v>
      </c>
      <c r="P26" s="60">
        <v>66915.53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27"/>
      <c r="J27" s="228"/>
      <c r="K27" s="229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1" t="s">
        <v>77</v>
      </c>
      <c r="E28" s="202"/>
      <c r="F28" s="202"/>
      <c r="G28" s="202"/>
      <c r="H28" s="203"/>
      <c r="I28" s="230">
        <f t="shared" ref="I28:R28" si="4">SUM(I29:I30)</f>
        <v>0</v>
      </c>
      <c r="J28" s="231">
        <f t="shared" si="4"/>
        <v>0</v>
      </c>
      <c r="K28" s="232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3"/>
      <c r="J29" s="234"/>
      <c r="K29" s="235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36"/>
      <c r="J30" s="237"/>
      <c r="K30" s="238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77" t="s">
        <v>51</v>
      </c>
      <c r="C32" s="196" t="s">
        <v>52</v>
      </c>
      <c r="D32" s="188" t="s">
        <v>90</v>
      </c>
      <c r="E32" s="215"/>
      <c r="F32" s="215"/>
      <c r="G32" s="215"/>
      <c r="H32" s="193"/>
      <c r="I32" s="188" t="s">
        <v>91</v>
      </c>
      <c r="J32" s="215"/>
      <c r="K32" s="193"/>
      <c r="L32" s="175" t="s">
        <v>55</v>
      </c>
      <c r="M32" s="176"/>
      <c r="N32" s="176"/>
      <c r="O32" s="177"/>
      <c r="P32" s="186" t="s">
        <v>56</v>
      </c>
      <c r="Q32" s="175" t="s">
        <v>57</v>
      </c>
      <c r="R32" s="176"/>
      <c r="S32" s="48"/>
      <c r="T32" s="48"/>
      <c r="U32" s="48"/>
      <c r="V32" s="48"/>
    </row>
    <row r="33" spans="2:22">
      <c r="B33" s="213"/>
      <c r="C33" s="197"/>
      <c r="D33" s="189"/>
      <c r="E33" s="216"/>
      <c r="F33" s="216"/>
      <c r="G33" s="216"/>
      <c r="H33" s="194"/>
      <c r="I33" s="189"/>
      <c r="J33" s="216"/>
      <c r="K33" s="194"/>
      <c r="L33" s="188" t="s">
        <v>59</v>
      </c>
      <c r="M33" s="191" t="s">
        <v>60</v>
      </c>
      <c r="N33" s="192"/>
      <c r="O33" s="193" t="s">
        <v>61</v>
      </c>
      <c r="P33" s="187"/>
      <c r="Q33" s="196" t="s">
        <v>62</v>
      </c>
      <c r="R33" s="188" t="s">
        <v>63</v>
      </c>
      <c r="S33" s="48"/>
      <c r="T33" s="48"/>
      <c r="U33" s="48"/>
      <c r="V33" s="48"/>
    </row>
    <row r="34" spans="2:22">
      <c r="B34" s="213"/>
      <c r="C34" s="197"/>
      <c r="D34" s="189"/>
      <c r="E34" s="216"/>
      <c r="F34" s="216"/>
      <c r="G34" s="216"/>
      <c r="H34" s="194"/>
      <c r="I34" s="189"/>
      <c r="J34" s="216"/>
      <c r="K34" s="194"/>
      <c r="L34" s="189"/>
      <c r="M34" s="196" t="s">
        <v>64</v>
      </c>
      <c r="N34" s="196" t="s">
        <v>65</v>
      </c>
      <c r="O34" s="194"/>
      <c r="P34" s="187"/>
      <c r="Q34" s="197"/>
      <c r="R34" s="198"/>
      <c r="S34" s="48"/>
      <c r="T34" s="48"/>
      <c r="U34" s="48"/>
      <c r="V34" s="48"/>
    </row>
    <row r="35" spans="2:22">
      <c r="B35" s="213"/>
      <c r="C35" s="197"/>
      <c r="D35" s="189"/>
      <c r="E35" s="216"/>
      <c r="F35" s="216"/>
      <c r="G35" s="216"/>
      <c r="H35" s="194"/>
      <c r="I35" s="189"/>
      <c r="J35" s="216"/>
      <c r="K35" s="194"/>
      <c r="L35" s="189"/>
      <c r="M35" s="197"/>
      <c r="N35" s="199"/>
      <c r="O35" s="194"/>
      <c r="P35" s="187"/>
      <c r="Q35" s="197"/>
      <c r="R35" s="198"/>
      <c r="S35" s="48"/>
      <c r="T35" s="48"/>
      <c r="U35" s="48"/>
      <c r="V35" s="48"/>
    </row>
    <row r="36" spans="2:22">
      <c r="B36" s="213"/>
      <c r="C36" s="214"/>
      <c r="D36" s="190"/>
      <c r="E36" s="217"/>
      <c r="F36" s="217"/>
      <c r="G36" s="217"/>
      <c r="H36" s="195"/>
      <c r="I36" s="190"/>
      <c r="J36" s="217"/>
      <c r="K36" s="195"/>
      <c r="L36" s="190"/>
      <c r="M36" s="197"/>
      <c r="N36" s="200"/>
      <c r="O36" s="195"/>
      <c r="P36" s="187"/>
      <c r="Q36" s="197"/>
      <c r="R36" s="198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2" t="s">
        <v>26</v>
      </c>
      <c r="E37" s="173"/>
      <c r="F37" s="173"/>
      <c r="G37" s="173"/>
      <c r="H37" s="174"/>
      <c r="I37" s="175" t="s">
        <v>68</v>
      </c>
      <c r="J37" s="176"/>
      <c r="K37" s="177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78" t="s">
        <v>77</v>
      </c>
      <c r="E38" s="179"/>
      <c r="F38" s="179"/>
      <c r="G38" s="179"/>
      <c r="H38" s="180"/>
      <c r="I38" s="222">
        <f>I39+I63</f>
        <v>19541473</v>
      </c>
      <c r="J38" s="222"/>
      <c r="K38" s="222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1"/>
      <c r="E39" s="202"/>
      <c r="F39" s="202"/>
      <c r="G39" s="202"/>
      <c r="H39" s="203"/>
      <c r="I39" s="223">
        <v>19541473</v>
      </c>
      <c r="J39" s="223"/>
      <c r="K39" s="223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1" t="s">
        <v>77</v>
      </c>
      <c r="E40" s="202"/>
      <c r="F40" s="202"/>
      <c r="G40" s="202"/>
      <c r="H40" s="203"/>
      <c r="I40" s="221">
        <v>0</v>
      </c>
      <c r="J40" s="221"/>
      <c r="K40" s="221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07"/>
      <c r="J41" s="208"/>
      <c r="K41" s="209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4"/>
      <c r="J42" s="205"/>
      <c r="K42" s="206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1" t="s">
        <v>77</v>
      </c>
      <c r="E43" s="202"/>
      <c r="F43" s="202"/>
      <c r="G43" s="202"/>
      <c r="H43" s="203"/>
      <c r="I43" s="204">
        <v>0</v>
      </c>
      <c r="J43" s="205"/>
      <c r="K43" s="20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07"/>
      <c r="J44" s="208"/>
      <c r="K44" s="209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4"/>
      <c r="J45" s="205"/>
      <c r="K45" s="206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1" t="s">
        <v>77</v>
      </c>
      <c r="E46" s="202"/>
      <c r="F46" s="202"/>
      <c r="G46" s="202"/>
      <c r="H46" s="203"/>
      <c r="I46" s="204">
        <v>0</v>
      </c>
      <c r="J46" s="205"/>
      <c r="K46" s="206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07"/>
      <c r="J47" s="208"/>
      <c r="K47" s="209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4"/>
      <c r="J48" s="205"/>
      <c r="K48" s="206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1" t="s">
        <v>77</v>
      </c>
      <c r="E49" s="202"/>
      <c r="F49" s="202"/>
      <c r="G49" s="202"/>
      <c r="H49" s="203"/>
      <c r="I49" s="218">
        <f>I50+I53</f>
        <v>0</v>
      </c>
      <c r="J49" s="219"/>
      <c r="K49" s="220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1" t="s">
        <v>77</v>
      </c>
      <c r="E50" s="202"/>
      <c r="F50" s="202"/>
      <c r="G50" s="202"/>
      <c r="H50" s="203"/>
      <c r="I50" s="204">
        <v>0</v>
      </c>
      <c r="J50" s="205"/>
      <c r="K50" s="206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07"/>
      <c r="J51" s="208"/>
      <c r="K51" s="209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4"/>
      <c r="J52" s="205"/>
      <c r="K52" s="206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1" t="s">
        <v>77</v>
      </c>
      <c r="E53" s="202"/>
      <c r="F53" s="202"/>
      <c r="G53" s="202"/>
      <c r="H53" s="203"/>
      <c r="I53" s="204">
        <v>0</v>
      </c>
      <c r="J53" s="205"/>
      <c r="K53" s="206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07"/>
      <c r="J54" s="208"/>
      <c r="K54" s="209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0"/>
      <c r="J55" s="211"/>
      <c r="K55" s="212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77" t="s">
        <v>51</v>
      </c>
      <c r="C57" s="196" t="s">
        <v>52</v>
      </c>
      <c r="D57" s="188" t="s">
        <v>53</v>
      </c>
      <c r="E57" s="215"/>
      <c r="F57" s="215"/>
      <c r="G57" s="215"/>
      <c r="H57" s="193"/>
      <c r="I57" s="188" t="s">
        <v>91</v>
      </c>
      <c r="J57" s="215"/>
      <c r="K57" s="193"/>
      <c r="L57" s="175" t="s">
        <v>55</v>
      </c>
      <c r="M57" s="176"/>
      <c r="N57" s="176"/>
      <c r="O57" s="177"/>
      <c r="P57" s="186" t="s">
        <v>56</v>
      </c>
      <c r="Q57" s="175" t="s">
        <v>57</v>
      </c>
      <c r="R57" s="176"/>
      <c r="S57" s="40"/>
      <c r="T57" s="135">
        <v>0</v>
      </c>
      <c r="U57" s="135"/>
      <c r="V57" s="48"/>
    </row>
    <row r="58" spans="2:22">
      <c r="B58" s="213"/>
      <c r="C58" s="197"/>
      <c r="D58" s="189"/>
      <c r="E58" s="216"/>
      <c r="F58" s="216"/>
      <c r="G58" s="216"/>
      <c r="H58" s="194"/>
      <c r="I58" s="189"/>
      <c r="J58" s="216"/>
      <c r="K58" s="194"/>
      <c r="L58" s="188" t="s">
        <v>59</v>
      </c>
      <c r="M58" s="191" t="s">
        <v>60</v>
      </c>
      <c r="N58" s="192"/>
      <c r="O58" s="193" t="s">
        <v>61</v>
      </c>
      <c r="P58" s="187"/>
      <c r="Q58" s="196" t="s">
        <v>62</v>
      </c>
      <c r="R58" s="188" t="s">
        <v>63</v>
      </c>
      <c r="S58" s="40"/>
      <c r="T58" s="135">
        <v>0</v>
      </c>
      <c r="U58" s="135"/>
      <c r="V58" s="48"/>
    </row>
    <row r="59" spans="2:22">
      <c r="B59" s="213"/>
      <c r="C59" s="197"/>
      <c r="D59" s="189"/>
      <c r="E59" s="216"/>
      <c r="F59" s="216"/>
      <c r="G59" s="216"/>
      <c r="H59" s="194"/>
      <c r="I59" s="189"/>
      <c r="J59" s="216"/>
      <c r="K59" s="194"/>
      <c r="L59" s="189"/>
      <c r="M59" s="196" t="s">
        <v>64</v>
      </c>
      <c r="N59" s="196" t="s">
        <v>65</v>
      </c>
      <c r="O59" s="194"/>
      <c r="P59" s="187"/>
      <c r="Q59" s="197"/>
      <c r="R59" s="198"/>
      <c r="S59" s="40"/>
      <c r="T59" s="135">
        <v>0</v>
      </c>
      <c r="U59" s="135"/>
      <c r="V59" s="48"/>
    </row>
    <row r="60" spans="2:22">
      <c r="B60" s="213"/>
      <c r="C60" s="197"/>
      <c r="D60" s="189"/>
      <c r="E60" s="216"/>
      <c r="F60" s="216"/>
      <c r="G60" s="216"/>
      <c r="H60" s="194"/>
      <c r="I60" s="189"/>
      <c r="J60" s="216"/>
      <c r="K60" s="194"/>
      <c r="L60" s="189"/>
      <c r="M60" s="197"/>
      <c r="N60" s="199"/>
      <c r="O60" s="194"/>
      <c r="P60" s="187"/>
      <c r="Q60" s="197"/>
      <c r="R60" s="198"/>
      <c r="S60" s="40"/>
      <c r="T60" s="135">
        <v>0</v>
      </c>
      <c r="U60" s="135"/>
      <c r="V60" s="48"/>
    </row>
    <row r="61" spans="2:22">
      <c r="B61" s="213"/>
      <c r="C61" s="214"/>
      <c r="D61" s="190"/>
      <c r="E61" s="217"/>
      <c r="F61" s="217"/>
      <c r="G61" s="217"/>
      <c r="H61" s="195"/>
      <c r="I61" s="190"/>
      <c r="J61" s="217"/>
      <c r="K61" s="195"/>
      <c r="L61" s="190"/>
      <c r="M61" s="197"/>
      <c r="N61" s="200"/>
      <c r="O61" s="195"/>
      <c r="P61" s="187"/>
      <c r="Q61" s="197"/>
      <c r="R61" s="198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2" t="s">
        <v>26</v>
      </c>
      <c r="E62" s="173"/>
      <c r="F62" s="173"/>
      <c r="G62" s="173"/>
      <c r="H62" s="174"/>
      <c r="I62" s="175" t="s">
        <v>68</v>
      </c>
      <c r="J62" s="176"/>
      <c r="K62" s="177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78"/>
      <c r="E63" s="179"/>
      <c r="F63" s="179"/>
      <c r="G63" s="179"/>
      <c r="H63" s="180"/>
      <c r="I63" s="181">
        <v>0</v>
      </c>
      <c r="J63" s="181"/>
      <c r="K63" s="181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2" t="s">
        <v>77</v>
      </c>
      <c r="E64" s="183"/>
      <c r="F64" s="183"/>
      <c r="G64" s="183"/>
      <c r="H64" s="184"/>
      <c r="I64" s="185">
        <f>I23+I28+I38</f>
        <v>19835544.100000001</v>
      </c>
      <c r="J64" s="185"/>
      <c r="K64" s="185"/>
      <c r="L64" s="141">
        <f t="shared" ref="L64:R64" si="5">L23+L28+L38</f>
        <v>0</v>
      </c>
      <c r="M64" s="141">
        <f t="shared" si="5"/>
        <v>293845</v>
      </c>
      <c r="N64" s="141">
        <f t="shared" si="5"/>
        <v>0</v>
      </c>
      <c r="O64" s="141">
        <f t="shared" si="5"/>
        <v>292165.07</v>
      </c>
      <c r="P64" s="141">
        <f t="shared" si="5"/>
        <v>292165.07</v>
      </c>
      <c r="Q64" s="141">
        <f t="shared" si="5"/>
        <v>1679.929999999993</v>
      </c>
      <c r="R64" s="142">
        <f t="shared" si="5"/>
        <v>0</v>
      </c>
      <c r="S64" s="48"/>
      <c r="T64" s="48"/>
      <c r="U64" s="48"/>
      <c r="V64" s="48"/>
    </row>
    <row r="66" spans="2:20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69" t="s">
        <v>115</v>
      </c>
      <c r="J66" s="169"/>
      <c r="K66" s="169"/>
      <c r="L66" s="169"/>
      <c r="M66" s="171" t="s">
        <v>116</v>
      </c>
      <c r="N66" s="171"/>
      <c r="O66" s="145"/>
      <c r="P66" s="169" t="s">
        <v>117</v>
      </c>
      <c r="Q66" s="169"/>
      <c r="R66" s="143"/>
    </row>
    <row r="67" spans="2:20" s="48" customFormat="1" ht="12.75" customHeight="1">
      <c r="C67" s="143"/>
      <c r="D67" s="143"/>
      <c r="E67" s="143"/>
      <c r="F67" s="143"/>
      <c r="G67" s="143"/>
      <c r="H67" s="3" t="s">
        <v>118</v>
      </c>
      <c r="I67" s="170" t="s">
        <v>119</v>
      </c>
      <c r="J67" s="170"/>
      <c r="K67" s="170"/>
      <c r="L67" s="170"/>
      <c r="M67" s="171" t="s">
        <v>120</v>
      </c>
      <c r="N67" s="171"/>
      <c r="O67" s="3" t="s">
        <v>118</v>
      </c>
      <c r="P67" s="168" t="s">
        <v>119</v>
      </c>
      <c r="Q67" s="168"/>
    </row>
    <row r="68" spans="2:20" s="48" customFormat="1" ht="12.75" customHeight="1"/>
    <row r="69" spans="2:20" customFormat="1" ht="23.25" customHeight="1">
      <c r="B69" s="258" t="s">
        <v>121</v>
      </c>
      <c r="C69" s="259"/>
      <c r="D69" s="259"/>
      <c r="E69" s="259"/>
      <c r="F69" s="259"/>
      <c r="G69" s="259"/>
      <c r="H69" s="260"/>
      <c r="I69" s="261" t="s">
        <v>138</v>
      </c>
      <c r="J69" s="261"/>
      <c r="K69" s="261"/>
      <c r="L69" s="261"/>
      <c r="M69" s="262" t="s">
        <v>122</v>
      </c>
      <c r="N69" s="262"/>
      <c r="O69" s="263" t="s">
        <v>139</v>
      </c>
      <c r="P69" s="263"/>
      <c r="Q69" s="263"/>
      <c r="R69" s="263"/>
      <c r="S69" s="264" t="s">
        <v>140</v>
      </c>
      <c r="T69" s="264" t="s">
        <v>19</v>
      </c>
    </row>
    <row r="70" spans="2:20" s="265" customFormat="1" ht="22.5" customHeight="1">
      <c r="B70" s="266" t="s">
        <v>141</v>
      </c>
      <c r="C70" s="267"/>
      <c r="D70" s="267"/>
      <c r="E70" s="267"/>
      <c r="F70" s="267"/>
      <c r="G70" s="267"/>
      <c r="H70" s="268" t="s">
        <v>118</v>
      </c>
      <c r="I70" s="269" t="s">
        <v>119</v>
      </c>
      <c r="J70" s="269"/>
      <c r="K70" s="269"/>
      <c r="L70" s="269"/>
      <c r="M70" s="270"/>
      <c r="N70" s="270"/>
      <c r="O70" s="269" t="s">
        <v>123</v>
      </c>
      <c r="P70" s="269"/>
      <c r="Q70" s="269"/>
      <c r="R70" s="269"/>
      <c r="S70" s="271"/>
      <c r="T70" s="271" t="s">
        <v>21</v>
      </c>
    </row>
    <row r="71" spans="2:20" customFormat="1" ht="21.75" customHeight="1">
      <c r="B71" s="258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72" t="s">
        <v>124</v>
      </c>
      <c r="N71" s="272"/>
      <c r="O71" s="273" t="s">
        <v>142</v>
      </c>
      <c r="P71" s="260"/>
      <c r="Q71" s="261" t="s">
        <v>143</v>
      </c>
      <c r="R71" s="261"/>
      <c r="S71" s="264" t="s">
        <v>26</v>
      </c>
      <c r="T71" s="264" t="s">
        <v>27</v>
      </c>
    </row>
    <row r="72" spans="2:20" s="265" customFormat="1" ht="15" customHeight="1">
      <c r="B72" s="270"/>
      <c r="C72" s="270"/>
      <c r="D72" s="270"/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68" t="s">
        <v>125</v>
      </c>
      <c r="P72" s="268" t="s">
        <v>118</v>
      </c>
      <c r="Q72" s="269" t="s">
        <v>119</v>
      </c>
      <c r="R72" s="269"/>
      <c r="S72" s="271"/>
      <c r="T72" s="271" t="s">
        <v>30</v>
      </c>
    </row>
    <row r="73" spans="2:20" customFormat="1">
      <c r="B73" s="258" t="s">
        <v>126</v>
      </c>
      <c r="C73" s="261" t="s">
        <v>144</v>
      </c>
      <c r="D73" s="261"/>
      <c r="E73" s="261"/>
      <c r="F73" s="261"/>
      <c r="G73" s="261"/>
      <c r="H73" s="261"/>
      <c r="I73" s="274"/>
      <c r="J73" s="274"/>
      <c r="K73" s="274"/>
      <c r="L73" s="261" t="s">
        <v>145</v>
      </c>
      <c r="M73" s="261"/>
      <c r="N73" s="261" t="s">
        <v>146</v>
      </c>
      <c r="O73" s="261"/>
      <c r="P73" s="258"/>
      <c r="Q73" s="258"/>
      <c r="R73" s="258"/>
      <c r="S73" s="264" t="s">
        <v>147</v>
      </c>
      <c r="T73" s="264" t="s">
        <v>36</v>
      </c>
    </row>
    <row r="74" spans="2:20" s="265" customFormat="1">
      <c r="B74" s="270"/>
      <c r="C74" s="267"/>
      <c r="D74" s="267"/>
      <c r="E74" s="267"/>
      <c r="F74" s="267"/>
      <c r="G74" s="267"/>
      <c r="H74" s="275" t="s">
        <v>125</v>
      </c>
      <c r="I74" s="269" t="s">
        <v>118</v>
      </c>
      <c r="J74" s="269"/>
      <c r="K74" s="269"/>
      <c r="L74" s="269" t="s">
        <v>119</v>
      </c>
      <c r="M74" s="269"/>
      <c r="N74" s="269" t="s">
        <v>127</v>
      </c>
      <c r="O74" s="269"/>
      <c r="P74" s="270"/>
      <c r="Q74" s="270"/>
      <c r="R74" s="270"/>
      <c r="S74" s="271" t="s">
        <v>148</v>
      </c>
      <c r="T74" s="271" t="s">
        <v>39</v>
      </c>
    </row>
    <row r="75" spans="2:20" customFormat="1" ht="15" customHeight="1">
      <c r="B75" s="258"/>
      <c r="C75" s="258"/>
      <c r="D75" s="258"/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58"/>
      <c r="P75" s="258"/>
      <c r="Q75" s="258"/>
      <c r="R75" s="258"/>
      <c r="S75" s="264"/>
      <c r="T75" s="264" t="s">
        <v>42</v>
      </c>
    </row>
    <row r="76" spans="2:20" customFormat="1" ht="12.75" customHeight="1">
      <c r="B76" s="276" t="s">
        <v>149</v>
      </c>
      <c r="C76" s="276"/>
      <c r="D76" s="276"/>
      <c r="E76" s="276"/>
      <c r="F76" s="276"/>
      <c r="G76" s="276"/>
      <c r="H76" s="258"/>
      <c r="I76" s="258"/>
      <c r="J76" s="258"/>
      <c r="K76" s="258"/>
      <c r="L76" s="258"/>
      <c r="M76" s="258"/>
      <c r="N76" s="258"/>
      <c r="O76" s="258"/>
      <c r="P76" s="258"/>
      <c r="Q76" s="258"/>
      <c r="R76" s="258"/>
      <c r="S76" s="264" t="s">
        <v>44</v>
      </c>
      <c r="T76" s="264" t="s">
        <v>45</v>
      </c>
    </row>
    <row r="77" spans="2:20" s="48" customFormat="1" ht="12.75" customHeight="1"/>
    <row r="78" spans="2:20" s="48" customFormat="1" ht="12.75" hidden="1" customHeight="1" thickBot="1"/>
    <row r="79" spans="2:20" s="48" customFormat="1" ht="48" hidden="1" customHeight="1" thickTop="1" thickBot="1">
      <c r="C79" s="158"/>
      <c r="D79" s="159"/>
      <c r="E79" s="159"/>
      <c r="F79" s="159"/>
      <c r="G79" s="159"/>
      <c r="H79" s="159"/>
      <c r="I79" s="159"/>
      <c r="J79" s="159"/>
      <c r="K79" s="160" t="s">
        <v>128</v>
      </c>
      <c r="L79" s="160"/>
      <c r="M79" s="160"/>
      <c r="N79" s="161"/>
    </row>
    <row r="80" spans="2:20" ht="3.75" hidden="1" customHeight="1" thickTop="1" thickBot="1">
      <c r="C80" s="162"/>
      <c r="D80" s="162"/>
      <c r="E80" s="162"/>
      <c r="F80" s="162"/>
      <c r="G80" s="162"/>
      <c r="H80" s="162"/>
      <c r="I80" s="162"/>
      <c r="J80" s="162"/>
      <c r="K80" s="163"/>
      <c r="L80" s="163"/>
      <c r="M80" s="163"/>
      <c r="N80" s="163"/>
    </row>
    <row r="81" spans="3:14" ht="13.5" hidden="1" customHeight="1" thickTop="1">
      <c r="C81" s="164" t="s">
        <v>129</v>
      </c>
      <c r="D81" s="165"/>
      <c r="E81" s="165"/>
      <c r="F81" s="165"/>
      <c r="G81" s="165"/>
      <c r="H81" s="165"/>
      <c r="I81" s="165"/>
      <c r="J81" s="165"/>
      <c r="K81" s="166"/>
      <c r="L81" s="166"/>
      <c r="M81" s="166"/>
      <c r="N81" s="167"/>
    </row>
    <row r="82" spans="3:14" ht="13.5" hidden="1" customHeight="1">
      <c r="C82" s="146" t="s">
        <v>130</v>
      </c>
      <c r="D82" s="147"/>
      <c r="E82" s="147"/>
      <c r="F82" s="147"/>
      <c r="G82" s="147"/>
      <c r="H82" s="147"/>
      <c r="I82" s="147"/>
      <c r="J82" s="147"/>
      <c r="K82" s="156"/>
      <c r="L82" s="156"/>
      <c r="M82" s="156"/>
      <c r="N82" s="157"/>
    </row>
    <row r="83" spans="3:14" ht="13.5" hidden="1" customHeight="1">
      <c r="C83" s="146" t="s">
        <v>131</v>
      </c>
      <c r="D83" s="147"/>
      <c r="E83" s="147"/>
      <c r="F83" s="147"/>
      <c r="G83" s="147"/>
      <c r="H83" s="147"/>
      <c r="I83" s="147"/>
      <c r="J83" s="147"/>
      <c r="K83" s="148"/>
      <c r="L83" s="148"/>
      <c r="M83" s="148"/>
      <c r="N83" s="149"/>
    </row>
    <row r="84" spans="3:14" ht="13.5" hidden="1" customHeight="1">
      <c r="C84" s="146" t="s">
        <v>132</v>
      </c>
      <c r="D84" s="147"/>
      <c r="E84" s="147"/>
      <c r="F84" s="147"/>
      <c r="G84" s="147"/>
      <c r="H84" s="147"/>
      <c r="I84" s="147"/>
      <c r="J84" s="147"/>
      <c r="K84" s="148"/>
      <c r="L84" s="148"/>
      <c r="M84" s="148"/>
      <c r="N84" s="149"/>
    </row>
    <row r="85" spans="3:14" ht="13.5" hidden="1" customHeight="1">
      <c r="C85" s="146" t="s">
        <v>133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134</v>
      </c>
      <c r="D86" s="147"/>
      <c r="E86" s="147"/>
      <c r="F86" s="147"/>
      <c r="G86" s="147"/>
      <c r="H86" s="147"/>
      <c r="I86" s="147"/>
      <c r="J86" s="147"/>
      <c r="K86" s="156"/>
      <c r="L86" s="156"/>
      <c r="M86" s="156"/>
      <c r="N86" s="157"/>
    </row>
    <row r="87" spans="3:14" ht="13.5" hidden="1" customHeight="1">
      <c r="C87" s="146" t="s">
        <v>135</v>
      </c>
      <c r="D87" s="147"/>
      <c r="E87" s="147"/>
      <c r="F87" s="147"/>
      <c r="G87" s="147"/>
      <c r="H87" s="147"/>
      <c r="I87" s="147"/>
      <c r="J87" s="147"/>
      <c r="K87" s="156"/>
      <c r="L87" s="156"/>
      <c r="M87" s="156"/>
      <c r="N87" s="157"/>
    </row>
    <row r="88" spans="3:14" ht="13.5" hidden="1" customHeight="1">
      <c r="C88" s="146" t="s">
        <v>136</v>
      </c>
      <c r="D88" s="147"/>
      <c r="E88" s="147"/>
      <c r="F88" s="147"/>
      <c r="G88" s="147"/>
      <c r="H88" s="147"/>
      <c r="I88" s="147"/>
      <c r="J88" s="147"/>
      <c r="K88" s="148"/>
      <c r="L88" s="148"/>
      <c r="M88" s="148"/>
      <c r="N88" s="149"/>
    </row>
    <row r="89" spans="3:14" ht="15.75" hidden="1" thickBot="1">
      <c r="C89" s="150" t="s">
        <v>137</v>
      </c>
      <c r="D89" s="151"/>
      <c r="E89" s="151"/>
      <c r="F89" s="151"/>
      <c r="G89" s="151"/>
      <c r="H89" s="151"/>
      <c r="I89" s="151"/>
      <c r="J89" s="151"/>
      <c r="K89" s="152"/>
      <c r="L89" s="152"/>
      <c r="M89" s="152"/>
      <c r="N89" s="153"/>
    </row>
    <row r="90" spans="3:14" ht="3.75" hidden="1" customHeight="1" thickTop="1">
      <c r="C90" s="154"/>
      <c r="D90" s="154"/>
      <c r="E90" s="154"/>
      <c r="F90" s="154"/>
      <c r="G90" s="154"/>
      <c r="H90" s="154"/>
      <c r="I90" s="154"/>
      <c r="J90" s="154"/>
      <c r="K90" s="155"/>
      <c r="L90" s="155"/>
      <c r="M90" s="155"/>
      <c r="N90" s="155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'0503738'!TR_30200312267_2388400482</vt:lpstr>
      <vt:lpstr>'0503738'!TR_30200312267_2388400483</vt:lpstr>
      <vt:lpstr>'0503738'!TR_30200312267_2388400484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2024-03-21T15:00:02Z</cp:lastPrinted>
  <dcterms:created xsi:type="dcterms:W3CDTF">2024-03-13T12:25:32Z</dcterms:created>
  <dcterms:modified xsi:type="dcterms:W3CDTF">2024-03-21T15:00:03Z</dcterms:modified>
</cp:coreProperties>
</file>