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<sst xmlns="http://schemas.openxmlformats.org/spreadsheetml/2006/main" count="503" uniqueCount="190">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</sst>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6" t="s">
        <v>189</v>
      </c>
      <c r="D1" s="157"/>
      <c r="E1" s="157"/>
      <c r="F1" s="11" t="s">
        <v>16</v>
      </c>
      <c r="G1" s="2" t="s">
        <v>17</v>
      </c>
      <c r="H1" s="158" t="s">
        <v>147</v>
      </c>
      <c r="I1" s="158"/>
      <c r="J1" s="158"/>
      <c r="K1" s="158"/>
    </row>
    <row r="2" spans="1:11" ht="17.399999999999999" x14ac:dyDescent="0.25">
      <c r="A2" s="31" t="s">
        <v>6</v>
      </c>
      <c r="C2" s="2"/>
      <c r="G2" s="2" t="s">
        <v>18</v>
      </c>
      <c r="H2" s="158" t="s">
        <v>146</v>
      </c>
      <c r="I2" s="158"/>
      <c r="J2" s="158"/>
      <c r="K2" s="158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9">
        <v>45719</v>
      </c>
      <c r="I3" s="160"/>
      <c r="J3" s="160"/>
      <c r="K3" s="160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150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50</v>
      </c>
    </row>
    <row r="7" spans="1:11" ht="14.4" x14ac:dyDescent="0.3">
      <c r="A7" s="20"/>
      <c r="B7" s="13"/>
      <c r="C7" s="9"/>
      <c r="D7" s="98" t="s">
        <v>148</v>
      </c>
      <c r="E7" s="42" t="s">
        <v>142</v>
      </c>
      <c r="F7" s="43">
        <v>30</v>
      </c>
      <c r="G7" s="44">
        <v>0.36</v>
      </c>
      <c r="H7" s="44">
        <v>1.41</v>
      </c>
      <c r="I7" s="45">
        <v>2.31</v>
      </c>
      <c r="J7" s="46">
        <v>23.37</v>
      </c>
      <c r="K7" s="134" t="s">
        <v>143</v>
      </c>
    </row>
    <row r="8" spans="1:11" ht="14.4" x14ac:dyDescent="0.3">
      <c r="A8" s="20"/>
      <c r="B8" s="13"/>
      <c r="C8" s="9"/>
      <c r="D8" s="99" t="s">
        <v>149</v>
      </c>
      <c r="E8" s="52" t="s">
        <v>151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116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96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490</v>
      </c>
      <c r="G10" s="16">
        <f>SUM(G6:G9)</f>
        <v>18.739999999999998</v>
      </c>
      <c r="H10" s="16">
        <f>SUM(H6:H9)</f>
        <v>17.98</v>
      </c>
      <c r="I10" s="16">
        <f>SUM(I6:I9)</f>
        <v>67.25</v>
      </c>
      <c r="J10" s="16">
        <f>SUM(J6:J9)</f>
        <v>505.74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179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180</v>
      </c>
    </row>
    <row r="12" spans="1:11" ht="14.4" x14ac:dyDescent="0.3">
      <c r="A12" s="20"/>
      <c r="B12" s="13"/>
      <c r="C12" s="9"/>
      <c r="D12" s="115" t="s">
        <v>25</v>
      </c>
      <c r="E12" s="52" t="s">
        <v>152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62</v>
      </c>
    </row>
    <row r="13" spans="1:11" ht="14.4" x14ac:dyDescent="0.3">
      <c r="A13" s="20"/>
      <c r="B13" s="13"/>
      <c r="C13" s="9"/>
      <c r="D13" s="5" t="s">
        <v>26</v>
      </c>
      <c r="E13" s="52" t="s">
        <v>61</v>
      </c>
      <c r="F13" s="57">
        <v>150</v>
      </c>
      <c r="G13" s="58">
        <v>13.2</v>
      </c>
      <c r="H13" s="58">
        <v>21.2</v>
      </c>
      <c r="I13" s="61">
        <v>26.3</v>
      </c>
      <c r="J13" s="58">
        <v>348.8</v>
      </c>
      <c r="K13" s="55" t="s">
        <v>63</v>
      </c>
    </row>
    <row r="14" spans="1:11" ht="14.4" x14ac:dyDescent="0.3">
      <c r="A14" s="20"/>
      <c r="B14" s="13"/>
      <c r="C14" s="9"/>
      <c r="D14" s="100" t="s">
        <v>28</v>
      </c>
      <c r="E14" s="62" t="s">
        <v>64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65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66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20.879999999999995</v>
      </c>
      <c r="H17" s="126">
        <f t="shared" si="0"/>
        <v>24.380000000000003</v>
      </c>
      <c r="I17" s="126">
        <f t="shared" si="0"/>
        <v>100.10000000000001</v>
      </c>
      <c r="J17" s="126">
        <f t="shared" si="0"/>
        <v>703.34</v>
      </c>
      <c r="K17" s="117"/>
    </row>
    <row r="18" spans="1:11" ht="14.4" x14ac:dyDescent="0.3">
      <c r="A18" s="20">
        <v>1</v>
      </c>
      <c r="B18" s="13">
        <v>1</v>
      </c>
      <c r="C18" s="9" t="s">
        <v>153</v>
      </c>
      <c r="D18" s="118" t="s">
        <v>154</v>
      </c>
      <c r="E18" s="119" t="s">
        <v>155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156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92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4" t="s">
        <v>4</v>
      </c>
      <c r="D21" s="155"/>
      <c r="E21" s="28"/>
      <c r="F21" s="125">
        <f>F10+F20+F17</f>
        <v>1500</v>
      </c>
      <c r="G21" s="125">
        <f t="shared" ref="G21:J21" si="2">G10+G20+G17</f>
        <v>47.649999999999991</v>
      </c>
      <c r="H21" s="125">
        <f t="shared" si="2"/>
        <v>53.39</v>
      </c>
      <c r="I21" s="125">
        <f t="shared" si="2"/>
        <v>226.91000000000003</v>
      </c>
      <c r="J21" s="125">
        <f t="shared" si="2"/>
        <v>1578.16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81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82</v>
      </c>
    </row>
    <row r="23" spans="1:11" ht="14.4" x14ac:dyDescent="0.3">
      <c r="A23" s="20"/>
      <c r="B23" s="13"/>
      <c r="C23" s="9"/>
      <c r="D23" s="128" t="s">
        <v>148</v>
      </c>
      <c r="E23" s="42" t="s">
        <v>181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182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 x14ac:dyDescent="0.3">
      <c r="A25" s="20"/>
      <c r="B25" s="13"/>
      <c r="C25" s="9"/>
      <c r="D25" s="129" t="s">
        <v>22</v>
      </c>
      <c r="E25" s="37" t="s">
        <v>83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84</v>
      </c>
    </row>
    <row r="26" spans="1:11" ht="14.4" x14ac:dyDescent="0.3">
      <c r="A26" s="20"/>
      <c r="B26" s="13"/>
      <c r="C26" s="9"/>
      <c r="D26" s="130" t="s">
        <v>157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73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76</v>
      </c>
    </row>
    <row r="29" spans="1:11" ht="14.4" x14ac:dyDescent="0.3">
      <c r="A29" s="20"/>
      <c r="B29" s="13"/>
      <c r="C29" s="9"/>
      <c r="D29" s="129" t="s">
        <v>25</v>
      </c>
      <c r="E29" s="37" t="s">
        <v>74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77</v>
      </c>
    </row>
    <row r="30" spans="1:11" ht="14.4" x14ac:dyDescent="0.3">
      <c r="A30" s="20"/>
      <c r="B30" s="13"/>
      <c r="C30" s="9"/>
      <c r="D30" s="129" t="s">
        <v>26</v>
      </c>
      <c r="E30" s="37" t="s">
        <v>107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 x14ac:dyDescent="0.3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111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80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66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153</v>
      </c>
      <c r="D36" s="136" t="s">
        <v>21</v>
      </c>
      <c r="E36" s="64" t="s">
        <v>158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160</v>
      </c>
    </row>
    <row r="37" spans="1:11" ht="14.4" x14ac:dyDescent="0.3">
      <c r="A37" s="20"/>
      <c r="B37" s="13"/>
      <c r="C37" s="9"/>
      <c r="D37" s="137" t="s">
        <v>28</v>
      </c>
      <c r="E37" s="88" t="s">
        <v>159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161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4" t="s">
        <v>4</v>
      </c>
      <c r="D39" s="155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67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68</v>
      </c>
    </row>
    <row r="41" spans="1:11" ht="14.4" x14ac:dyDescent="0.3">
      <c r="A41" s="20"/>
      <c r="B41" s="13"/>
      <c r="C41" s="9"/>
      <c r="D41" s="99" t="s">
        <v>149</v>
      </c>
      <c r="E41" s="52" t="s">
        <v>71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162</v>
      </c>
      <c r="E42" s="37" t="s">
        <v>72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70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69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183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184</v>
      </c>
    </row>
    <row r="47" spans="1:11" ht="14.4" x14ac:dyDescent="0.3">
      <c r="A47" s="20"/>
      <c r="B47" s="13"/>
      <c r="C47" s="9"/>
      <c r="D47" s="129" t="s">
        <v>25</v>
      </c>
      <c r="E47" s="37" t="s">
        <v>86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89</v>
      </c>
    </row>
    <row r="48" spans="1:11" ht="14.4" x14ac:dyDescent="0.3">
      <c r="A48" s="20"/>
      <c r="B48" s="13"/>
      <c r="C48" s="9"/>
      <c r="D48" s="129" t="s">
        <v>26</v>
      </c>
      <c r="E48" s="37" t="s">
        <v>87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90</v>
      </c>
    </row>
    <row r="49" spans="1:11" ht="28.8" x14ac:dyDescent="0.3">
      <c r="A49" s="20"/>
      <c r="B49" s="13"/>
      <c r="C49" s="9"/>
      <c r="D49" s="129" t="s">
        <v>27</v>
      </c>
      <c r="E49" s="37" t="s">
        <v>88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91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140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66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153</v>
      </c>
      <c r="D54" s="118" t="s">
        <v>154</v>
      </c>
      <c r="E54" s="73" t="s">
        <v>163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165</v>
      </c>
    </row>
    <row r="55" spans="1:11" ht="14.4" x14ac:dyDescent="0.3">
      <c r="A55" s="20"/>
      <c r="B55" s="13"/>
      <c r="C55" s="9"/>
      <c r="D55" s="129" t="s">
        <v>157</v>
      </c>
      <c r="E55" s="37" t="s">
        <v>60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166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4" t="s">
        <v>4</v>
      </c>
      <c r="D58" s="155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167</v>
      </c>
      <c r="E59" s="64" t="s">
        <v>93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162</v>
      </c>
      <c r="E60" s="37" t="s">
        <v>94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95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70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96</v>
      </c>
    </row>
    <row r="63" spans="1:11" ht="14.4" x14ac:dyDescent="0.3">
      <c r="A63" s="20"/>
      <c r="B63" s="13"/>
      <c r="C63" s="9"/>
      <c r="D63" s="140" t="s">
        <v>168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185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186</v>
      </c>
    </row>
    <row r="66" spans="1:11" ht="14.4" x14ac:dyDescent="0.3">
      <c r="A66" s="20"/>
      <c r="B66" s="13"/>
      <c r="C66" s="9"/>
      <c r="D66" s="129" t="s">
        <v>25</v>
      </c>
      <c r="E66" s="37" t="s">
        <v>97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100</v>
      </c>
    </row>
    <row r="67" spans="1:11" ht="14.4" x14ac:dyDescent="0.3">
      <c r="A67" s="20"/>
      <c r="B67" s="13"/>
      <c r="C67" s="9"/>
      <c r="D67" s="129" t="s">
        <v>26</v>
      </c>
      <c r="E67" s="37" t="s">
        <v>98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101</v>
      </c>
    </row>
    <row r="68" spans="1:11" ht="14.4" x14ac:dyDescent="0.3">
      <c r="A68" s="20"/>
      <c r="B68" s="13"/>
      <c r="C68" s="9"/>
      <c r="D68" s="129" t="s">
        <v>27</v>
      </c>
      <c r="E68" s="37" t="s">
        <v>99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102</v>
      </c>
    </row>
    <row r="69" spans="1:11" ht="14.4" x14ac:dyDescent="0.3">
      <c r="A69" s="20"/>
      <c r="B69" s="13"/>
      <c r="C69" s="9"/>
      <c r="D69" s="100" t="s">
        <v>28</v>
      </c>
      <c r="E69" s="62" t="s">
        <v>64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65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66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153</v>
      </c>
      <c r="D73" s="127" t="s">
        <v>21</v>
      </c>
      <c r="E73" s="73" t="s">
        <v>169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170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80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4" t="s">
        <v>4</v>
      </c>
      <c r="D76" s="155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103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105</v>
      </c>
    </row>
    <row r="78" spans="1:11" ht="14.4" x14ac:dyDescent="0.3">
      <c r="A78" s="20"/>
      <c r="B78" s="13"/>
      <c r="C78" s="9"/>
      <c r="D78" s="138" t="s">
        <v>154</v>
      </c>
      <c r="E78" s="37" t="s">
        <v>104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 x14ac:dyDescent="0.3">
      <c r="A80" s="20"/>
      <c r="B80" s="13"/>
      <c r="C80" s="9"/>
      <c r="D80" s="129" t="s">
        <v>157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106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109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110</v>
      </c>
    </row>
    <row r="84" spans="1:11" ht="14.4" x14ac:dyDescent="0.3">
      <c r="A84" s="20"/>
      <c r="B84" s="13"/>
      <c r="C84" s="9"/>
      <c r="D84" s="129" t="s">
        <v>26</v>
      </c>
      <c r="E84" s="37" t="s">
        <v>75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78</v>
      </c>
    </row>
    <row r="85" spans="1:11" ht="14.4" x14ac:dyDescent="0.3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79</v>
      </c>
    </row>
    <row r="86" spans="1:11" ht="14.4" x14ac:dyDescent="0.3">
      <c r="A86" s="20"/>
      <c r="B86" s="13"/>
      <c r="C86" s="9"/>
      <c r="D86" s="129" t="s">
        <v>28</v>
      </c>
      <c r="E86" s="88" t="s">
        <v>108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112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66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153</v>
      </c>
      <c r="D90" s="99" t="s">
        <v>149</v>
      </c>
      <c r="E90" s="73" t="s">
        <v>171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157</v>
      </c>
      <c r="E91" s="37" t="s">
        <v>60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166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4" t="s">
        <v>4</v>
      </c>
      <c r="D94" s="155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113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 x14ac:dyDescent="0.3">
      <c r="A96" s="20"/>
      <c r="B96" s="13"/>
      <c r="C96" s="9"/>
      <c r="D96" s="140" t="s">
        <v>172</v>
      </c>
      <c r="E96" s="37" t="s">
        <v>114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115</v>
      </c>
    </row>
    <row r="97" spans="1:11" ht="14.4" x14ac:dyDescent="0.3">
      <c r="A97" s="20"/>
      <c r="B97" s="13"/>
      <c r="C97" s="9"/>
      <c r="D97" s="99" t="s">
        <v>149</v>
      </c>
      <c r="E97" s="52" t="s">
        <v>71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116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96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183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184</v>
      </c>
    </row>
    <row r="101" spans="1:11" ht="14.4" x14ac:dyDescent="0.3">
      <c r="A101" s="20"/>
      <c r="B101" s="13"/>
      <c r="C101" s="9"/>
      <c r="D101" s="129" t="s">
        <v>25</v>
      </c>
      <c r="E101" s="37" t="s">
        <v>173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117</v>
      </c>
    </row>
    <row r="102" spans="1:11" ht="14.4" x14ac:dyDescent="0.3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118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119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66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153</v>
      </c>
      <c r="D107" s="127" t="s">
        <v>21</v>
      </c>
      <c r="E107" s="73" t="s">
        <v>169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170</v>
      </c>
    </row>
    <row r="108" spans="1:11" ht="14.4" x14ac:dyDescent="0.3">
      <c r="A108" s="20"/>
      <c r="B108" s="13"/>
      <c r="C108" s="9"/>
      <c r="D108" s="100" t="s">
        <v>28</v>
      </c>
      <c r="E108" s="62" t="s">
        <v>64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65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4" t="s">
        <v>4</v>
      </c>
      <c r="D110" s="155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120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121</v>
      </c>
    </row>
    <row r="112" spans="1:11" ht="28.8" x14ac:dyDescent="0.3">
      <c r="A112" s="20"/>
      <c r="B112" s="13"/>
      <c r="C112" s="9"/>
      <c r="D112" s="146" t="s">
        <v>27</v>
      </c>
      <c r="E112" s="37" t="s">
        <v>88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91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 x14ac:dyDescent="0.3">
      <c r="A114" s="20"/>
      <c r="B114" s="13"/>
      <c r="C114" s="9"/>
      <c r="D114" s="140" t="s">
        <v>162</v>
      </c>
      <c r="E114" s="37" t="s">
        <v>72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70</v>
      </c>
    </row>
    <row r="116" spans="1:11" ht="14.4" x14ac:dyDescent="0.3">
      <c r="A116" s="20"/>
      <c r="B116" s="13"/>
      <c r="C116" s="9"/>
      <c r="D116" s="146" t="s">
        <v>22</v>
      </c>
      <c r="E116" s="37" t="s">
        <v>83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84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187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188</v>
      </c>
    </row>
    <row r="119" spans="1:11" ht="14.4" x14ac:dyDescent="0.3">
      <c r="A119" s="20"/>
      <c r="B119" s="13"/>
      <c r="C119" s="9"/>
      <c r="D119" s="146" t="s">
        <v>25</v>
      </c>
      <c r="E119" s="37" t="s">
        <v>122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125</v>
      </c>
    </row>
    <row r="120" spans="1:11" ht="14.4" x14ac:dyDescent="0.3">
      <c r="A120" s="20"/>
      <c r="B120" s="13"/>
      <c r="C120" s="9"/>
      <c r="D120" s="146" t="s">
        <v>26</v>
      </c>
      <c r="E120" s="88" t="s">
        <v>123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126</v>
      </c>
    </row>
    <row r="121" spans="1:11" ht="14.4" x14ac:dyDescent="0.3">
      <c r="A121" s="20"/>
      <c r="B121" s="13"/>
      <c r="C121" s="9"/>
      <c r="D121" s="146" t="s">
        <v>27</v>
      </c>
      <c r="E121" s="37" t="s">
        <v>124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91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80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66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153</v>
      </c>
      <c r="D126" s="99" t="s">
        <v>149</v>
      </c>
      <c r="E126" s="73" t="s">
        <v>171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24</v>
      </c>
      <c r="E127" s="37" t="s">
        <v>60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166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4" t="s">
        <v>4</v>
      </c>
      <c r="D130" s="155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128</v>
      </c>
    </row>
    <row r="132" spans="1:11" ht="14.4" x14ac:dyDescent="0.3">
      <c r="A132" s="20"/>
      <c r="B132" s="13"/>
      <c r="C132" s="9"/>
      <c r="D132" s="139" t="s">
        <v>21</v>
      </c>
      <c r="E132" s="37" t="s">
        <v>127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129</v>
      </c>
    </row>
    <row r="133" spans="1:11" ht="14.4" x14ac:dyDescent="0.3">
      <c r="A133" s="20"/>
      <c r="B133" s="13"/>
      <c r="C133" s="9"/>
      <c r="D133" s="129" t="s">
        <v>174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70</v>
      </c>
    </row>
    <row r="134" spans="1:11" ht="14.4" x14ac:dyDescent="0.3">
      <c r="A134" s="20"/>
      <c r="B134" s="13"/>
      <c r="C134" s="9"/>
      <c r="D134" s="140" t="s">
        <v>162</v>
      </c>
      <c r="E134" s="37" t="s">
        <v>94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95</v>
      </c>
    </row>
    <row r="135" spans="1:11" ht="14.4" x14ac:dyDescent="0.3">
      <c r="A135" s="20"/>
      <c r="B135" s="13"/>
      <c r="C135" s="9"/>
      <c r="D135" s="141" t="s">
        <v>22</v>
      </c>
      <c r="E135" s="48" t="s">
        <v>116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96</v>
      </c>
    </row>
    <row r="136" spans="1:11" ht="14.4" x14ac:dyDescent="0.3">
      <c r="A136" s="20"/>
      <c r="B136" s="13"/>
      <c r="C136" s="9"/>
      <c r="D136" s="129" t="s">
        <v>157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73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76</v>
      </c>
    </row>
    <row r="139" spans="1:11" ht="14.4" x14ac:dyDescent="0.3">
      <c r="A139" s="20"/>
      <c r="B139" s="13"/>
      <c r="C139" s="9"/>
      <c r="D139" s="129" t="s">
        <v>25</v>
      </c>
      <c r="E139" s="37" t="s">
        <v>130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133</v>
      </c>
    </row>
    <row r="140" spans="1:11" ht="14.4" x14ac:dyDescent="0.3">
      <c r="A140" s="20"/>
      <c r="B140" s="13"/>
      <c r="C140" s="9"/>
      <c r="D140" s="129" t="s">
        <v>26</v>
      </c>
      <c r="E140" s="88" t="s">
        <v>131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134</v>
      </c>
    </row>
    <row r="141" spans="1:11" ht="14.4" x14ac:dyDescent="0.3">
      <c r="A141" s="20"/>
      <c r="B141" s="13"/>
      <c r="C141" s="9"/>
      <c r="D141" s="128" t="s">
        <v>27</v>
      </c>
      <c r="E141" s="37" t="s">
        <v>132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135</v>
      </c>
    </row>
    <row r="142" spans="1:11" ht="14.4" x14ac:dyDescent="0.3">
      <c r="A142" s="20"/>
      <c r="B142" s="13"/>
      <c r="C142" s="9"/>
      <c r="D142" s="100" t="s">
        <v>28</v>
      </c>
      <c r="E142" s="62" t="s">
        <v>64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65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66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153</v>
      </c>
      <c r="D146" s="118" t="s">
        <v>154</v>
      </c>
      <c r="E146" s="73" t="s">
        <v>155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156</v>
      </c>
    </row>
    <row r="147" spans="1:11" ht="14.4" x14ac:dyDescent="0.3">
      <c r="A147" s="20"/>
      <c r="B147" s="13"/>
      <c r="C147" s="9"/>
      <c r="D147" s="137" t="s">
        <v>28</v>
      </c>
      <c r="E147" s="88" t="s">
        <v>159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161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4" t="s">
        <v>4</v>
      </c>
      <c r="D149" s="155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 x14ac:dyDescent="0.3">
      <c r="A151" s="20"/>
      <c r="B151" s="13"/>
      <c r="C151" s="9"/>
      <c r="D151" s="149" t="s">
        <v>148</v>
      </c>
      <c r="E151" s="42" t="s">
        <v>85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 x14ac:dyDescent="0.3">
      <c r="A154" s="20"/>
      <c r="B154" s="13"/>
      <c r="C154" s="9"/>
      <c r="D154" s="140" t="s">
        <v>168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179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180</v>
      </c>
    </row>
    <row r="157" spans="1:11" ht="14.4" x14ac:dyDescent="0.3">
      <c r="A157" s="20"/>
      <c r="B157" s="13"/>
      <c r="C157" s="9"/>
      <c r="D157" s="129" t="s">
        <v>25</v>
      </c>
      <c r="E157" s="37" t="s">
        <v>136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138</v>
      </c>
    </row>
    <row r="158" spans="1:11" ht="14.4" x14ac:dyDescent="0.3">
      <c r="A158" s="20"/>
      <c r="B158" s="13"/>
      <c r="C158" s="9"/>
      <c r="D158" s="129" t="s">
        <v>26</v>
      </c>
      <c r="E158" s="88" t="s">
        <v>137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139</v>
      </c>
    </row>
    <row r="159" spans="1:11" ht="28.8" x14ac:dyDescent="0.3">
      <c r="A159" s="20"/>
      <c r="B159" s="13"/>
      <c r="C159" s="9"/>
      <c r="D159" s="129" t="s">
        <v>27</v>
      </c>
      <c r="E159" s="37" t="s">
        <v>88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91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140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66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153</v>
      </c>
      <c r="D164" s="118" t="s">
        <v>175</v>
      </c>
      <c r="E164" s="73" t="s">
        <v>176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178</v>
      </c>
    </row>
    <row r="165" spans="1:11" ht="14.4" x14ac:dyDescent="0.3">
      <c r="A165" s="20"/>
      <c r="B165" s="13"/>
      <c r="C165" s="9"/>
      <c r="D165" s="118" t="s">
        <v>154</v>
      </c>
      <c r="E165" s="52" t="s">
        <v>177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166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4" t="s">
        <v>4</v>
      </c>
      <c r="D168" s="155"/>
      <c r="E168" s="28"/>
      <c r="F168" s="125">
        <f>F155+F167+F163</f>
        <v>1762</v>
      </c>
      <c r="G168" s="125">
        <f t="shared" ref="G168" si="71">G155+G167+G163</f>
        <v>52.699999999999996</v>
      </c>
      <c r="H168" s="125">
        <f t="shared" ref="H168" si="72">H155+H167+H163</f>
        <v>50.83</v>
      </c>
      <c r="I168" s="125">
        <f t="shared" ref="I168" si="73">I155+I167+I163</f>
        <v>218.83999999999997</v>
      </c>
      <c r="J168" s="125">
        <f t="shared" ref="J168" si="74">J155+J167+J163</f>
        <v>1543.46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141</v>
      </c>
    </row>
    <row r="170" spans="1:11" ht="14.4" x14ac:dyDescent="0.3">
      <c r="A170" s="20"/>
      <c r="B170" s="13"/>
      <c r="C170" s="9"/>
      <c r="D170" s="140" t="s">
        <v>148</v>
      </c>
      <c r="E170" s="42" t="s">
        <v>142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143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70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69</v>
      </c>
    </row>
    <row r="173" spans="1:11" ht="14.4" x14ac:dyDescent="0.3">
      <c r="A173" s="20"/>
      <c r="B173" s="13"/>
      <c r="C173" s="9"/>
      <c r="D173" s="129" t="s">
        <v>157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185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186</v>
      </c>
    </row>
    <row r="176" spans="1:11" ht="14.4" x14ac:dyDescent="0.3">
      <c r="A176" s="20"/>
      <c r="B176" s="13"/>
      <c r="C176" s="9"/>
      <c r="D176" s="129" t="s">
        <v>25</v>
      </c>
      <c r="E176" s="37" t="s">
        <v>86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89</v>
      </c>
    </row>
    <row r="177" spans="1:11" ht="14.4" x14ac:dyDescent="0.3">
      <c r="A177" s="20"/>
      <c r="B177" s="13"/>
      <c r="C177" s="9"/>
      <c r="D177" s="129" t="s">
        <v>26</v>
      </c>
      <c r="E177" s="88" t="s">
        <v>144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145</v>
      </c>
    </row>
    <row r="178" spans="1:11" ht="14.4" x14ac:dyDescent="0.3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79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80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66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153</v>
      </c>
      <c r="D183" s="136" t="s">
        <v>21</v>
      </c>
      <c r="E183" s="64" t="s">
        <v>158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160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92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4" t="s">
        <v>4</v>
      </c>
      <c r="D186" s="155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1" t="s">
        <v>5</v>
      </c>
      <c r="D187" s="152"/>
      <c r="E187" s="153"/>
      <c r="F187" s="30">
        <f>(F21+F39+F58+F76+F94+F110+F130+F149+F168+F186)/(IF(F21=0,0,1)+IF(F39=0,0,1)+IF(F58=0,0,1)+IF(F76=0,0,1)+IF(F94=0,0,1)+IF(F110=0,0,1)+IF(F130=0,0,1)+IF(F149=0,0,1)+IF(F168=0,0,1)+IF(F186=0,0,1))</f>
        <v>1676.4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30">
        <f t="shared" si="84"/>
        <v>52.918000000000006</v>
      </c>
      <c r="I187" s="30">
        <f t="shared" si="84"/>
        <v>237.839</v>
      </c>
      <c r="J187" s="30">
        <f t="shared" si="84"/>
        <v>1640.31</v>
      </c>
      <c r="K187" s="30"/>
    </row>
    <row r="188" spans="1:11" ht="13.8" thickBot="1" x14ac:dyDescent="0.3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2025-03-04T05:07:06Z</dcterms:modified>
</cp:coreProperties>
</file>